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18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<sst xmlns="http://schemas.openxmlformats.org/spreadsheetml/2006/main" count="56" uniqueCount="52">
  <si>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Västra Götaland</t>
  </si>
  <si>
    <t>Arbetslösa</t>
  </si>
  <si>
    <t>Antal</t>
  </si>
  <si>
    <t>%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</si>
  <si>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</si>
  <si>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</si>
  <si>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</si>
  <si>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</si>
  <si>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</si>
  <si>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</si>
  <si>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</si>
  <si>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</si>
  <si>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</si>
  <si>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</si>
  <si>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</si>
  <si>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</si>
  <si>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</si>
  <si>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Karlsborg</t>
  </si>
  <si>
    <t>Lidköping</t>
  </si>
  <si>
    <t>Lysekil</t>
  </si>
  <si>
    <t>Mariestad</t>
  </si>
  <si>
    <t>Mark</t>
  </si>
  <si>
    <t>Mellerud</t>
  </si>
  <si>
    <t>Munkedal</t>
  </si>
  <si>
    <t>Orust</t>
  </si>
  <si>
    <t>Skara</t>
  </si>
  <si>
    <t>Skövde</t>
  </si>
  <si>
    <t>Sotenäs</t>
  </si>
  <si>
    <t>Strömstad</t>
  </si>
  <si>
    <t>Svenljunga</t>
  </si>
  <si>
    <t>Tanum</t>
  </si>
  <si>
    <t>Tibro</t>
  </si>
  <si>
    <t>Tidaholm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</si>
  <si>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</si>
  <si>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</si>
  <si>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</si>
  <si>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</si>
  <si>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</si>
  <si>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</si>
  <si>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</si>
  <si>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</si>
  <si>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</si>
  <si>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 xml:space="preserve">    exkl Kungsbacka</t>
  </si>
  <si>
    <t>Kommun</t>
  </si>
  <si>
    <r>
      <t>Förorterna</t>
    </r>
    <r>
      <rPr>
        <b/>
        <vertAlign val="superscript"/>
        <sz val="9"/>
        <color indexed="8"/>
        <rFont val="Arial"/>
        <family val="2"/>
      </rPr>
      <t>1</t>
    </r>
  </si>
  <si>
    <t>1  Stor-Göteborgs kommuner finns under avsnittet Stor-Göteborg.</t>
  </si>
  <si>
    <t>Västra Götalands län:</t>
  </si>
  <si>
    <t>Öppet arbetslösa och i arbetsmarknadsprogram 16-64 år,</t>
  </si>
  <si>
    <t>Källa: Arbetsförmedlingen</t>
  </si>
  <si>
    <t>årsmedeltal 2013, kommuner</t>
  </si>
  <si>
    <t>I Program</t>
  </si>
  <si>
    <t>Arbetslösa+i program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</si>
</sst>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Univers (W1)"/>
      <family val="2"/>
    </font>
    <font>
      <b/>
      <sz val="10"/>
      <name val="Univers (W1)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174" fontId="9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17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243" xfId="58"/>
    <cellStyle name="Comma [0]" xfId="59"/>
    <cellStyle name="Utdata" xfId="60"/>
    <cellStyle name="Currency" xfId="61"/>
    <cellStyle name="Valuta (0)_sid243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0.28125" style="1" customWidth="1"/>
    <col min="3" max="3" width="9.28125" style="1" customWidth="1"/>
    <col min="4" max="4" width="3.28125" style="1" customWidth="1"/>
    <col min="5" max="5" width="10.28125" style="1" customWidth="1"/>
    <col min="6" max="6" width="9.28125" style="1" customWidth="1"/>
    <col min="7" max="7" width="3.28125" style="1" customWidth="1"/>
    <col min="8" max="8" width="10.28125" style="1" customWidth="1"/>
    <col min="9" max="9" width="10.421875" style="1" customWidth="1"/>
    <col min="10" max="10" width="0.85546875" style="1" customWidth="1"/>
    <col min="11" max="16384" width="9.140625" style="1" customWidth="1"/>
  </cols>
  <sheetData>
    <row r="1" ht="12.75">
      <c r="A1" s="22" t="s">
        <v>46</v>
      </c>
    </row>
    <row r="2" ht="15">
      <c r="A2" s="23" t="s">
        <v>47</v>
      </c>
    </row>
    <row r="3" ht="15">
      <c r="A3" s="23" t="s">
        <v>49</v>
      </c>
    </row>
    <row r="5" spans="1:10" ht="13.5" customHeight="1">
      <c r="A5" s="4" t="s">
        <v>43</v>
      </c>
      <c r="B5" s="5" t="s">
        <v>1</v>
      </c>
      <c r="C5" s="6"/>
      <c r="D5" s="7"/>
      <c r="E5" s="5" t="s">
        <v>50</v>
      </c>
      <c r="F5" s="6"/>
      <c r="G5" s="7"/>
      <c r="H5" s="5" t="s">
        <v>51</v>
      </c>
      <c r="I5" s="6"/>
      <c r="J5" s="7"/>
    </row>
    <row r="6" spans="1:10" ht="13.5" customHeight="1">
      <c r="A6" s="8"/>
      <c r="B6" s="9" t="s">
        <v>2</v>
      </c>
      <c r="C6" s="9" t="s">
        <v>3</v>
      </c>
      <c r="D6" s="9"/>
      <c r="E6" s="9" t="s">
        <v>2</v>
      </c>
      <c r="F6" s="9" t="s">
        <v>3</v>
      </c>
      <c r="G6" s="9"/>
      <c r="H6" s="9" t="s">
        <v>2</v>
      </c>
      <c r="I6" s="9" t="s">
        <v>3</v>
      </c>
      <c r="J6" s="9"/>
    </row>
    <row r="7" spans="1:10" s="2" customFormat="1" ht="18" customHeight="1">
      <c r="A7" s="10" t="s">
        <v>13</v>
      </c>
      <c r="B7" s="11">
        <v>14663</v>
      </c>
      <c r="C7" s="12">
        <v>4.1</v>
      </c>
      <c r="D7" s="11"/>
      <c r="E7" s="11">
        <v>10675</v>
      </c>
      <c r="F7" s="12">
        <v>3</v>
      </c>
      <c r="G7" s="11"/>
      <c r="H7" s="11">
        <v>25338</v>
      </c>
      <c r="I7" s="12">
        <v>7.1</v>
      </c>
      <c r="J7" s="11"/>
    </row>
    <row r="8" spans="1:10" s="2" customFormat="1" ht="18" customHeight="1">
      <c r="A8" s="11" t="s">
        <v>44</v>
      </c>
      <c r="B8" s="11">
        <v>5814</v>
      </c>
      <c r="C8" s="12">
        <v>2.2458628841607564</v>
      </c>
      <c r="D8" s="11"/>
      <c r="E8" s="11">
        <v>4614</v>
      </c>
      <c r="F8" s="12">
        <v>1.782320493209104</v>
      </c>
      <c r="G8" s="11"/>
      <c r="H8" s="11">
        <v>10428</v>
      </c>
      <c r="I8" s="12">
        <v>4.02818337736986</v>
      </c>
      <c r="J8" s="13"/>
    </row>
    <row r="9" spans="1:10" ht="12" customHeight="1">
      <c r="A9" s="15" t="s">
        <v>42</v>
      </c>
      <c r="B9" s="26">
        <v>4909</v>
      </c>
      <c r="C9" s="27">
        <f>B9/212840*100</f>
        <v>2.3064273632775794</v>
      </c>
      <c r="D9" s="26"/>
      <c r="E9" s="26">
        <v>3898</v>
      </c>
      <c r="F9" s="27">
        <f>E9/212840*100</f>
        <v>1.8314226649126102</v>
      </c>
      <c r="G9" s="26"/>
      <c r="H9" s="26">
        <v>8807</v>
      </c>
      <c r="I9" s="27">
        <f>H9/212840*100</f>
        <v>4.13785002819019</v>
      </c>
      <c r="J9" s="16"/>
    </row>
    <row r="10" spans="1:10" ht="18" customHeight="1">
      <c r="A10" s="15" t="s">
        <v>4</v>
      </c>
      <c r="B10" s="16">
        <v>206</v>
      </c>
      <c r="C10" s="24">
        <v>3.7</v>
      </c>
      <c r="D10" s="16"/>
      <c r="E10" s="16">
        <v>226</v>
      </c>
      <c r="F10" s="24">
        <v>4</v>
      </c>
      <c r="G10" s="16"/>
      <c r="H10" s="16">
        <f>B10+E10</f>
        <v>432</v>
      </c>
      <c r="I10" s="17">
        <f>C10+F10</f>
        <v>7.7</v>
      </c>
      <c r="J10" s="16"/>
    </row>
    <row r="11" spans="1:10" ht="12" customHeight="1">
      <c r="A11" s="15" t="s">
        <v>5</v>
      </c>
      <c r="B11" s="16">
        <v>123</v>
      </c>
      <c r="C11" s="24">
        <v>2.4</v>
      </c>
      <c r="D11" s="16"/>
      <c r="E11" s="16">
        <v>103</v>
      </c>
      <c r="F11" s="24">
        <v>2</v>
      </c>
      <c r="G11" s="16"/>
      <c r="H11" s="16">
        <f aca="true" t="shared" si="0" ref="H11:I46">B11+E11</f>
        <v>226</v>
      </c>
      <c r="I11" s="17">
        <f t="shared" si="0"/>
        <v>4.4</v>
      </c>
      <c r="J11" s="16"/>
    </row>
    <row r="12" spans="1:10" ht="12" customHeight="1">
      <c r="A12" s="15" t="s">
        <v>6</v>
      </c>
      <c r="B12" s="16">
        <v>2355</v>
      </c>
      <c r="C12" s="24">
        <v>3.6</v>
      </c>
      <c r="D12" s="16"/>
      <c r="E12" s="16">
        <v>2140</v>
      </c>
      <c r="F12" s="24">
        <v>3.2</v>
      </c>
      <c r="G12" s="16"/>
      <c r="H12" s="16">
        <f t="shared" si="0"/>
        <v>4495</v>
      </c>
      <c r="I12" s="17">
        <f t="shared" si="0"/>
        <v>6.800000000000001</v>
      </c>
      <c r="J12" s="16"/>
    </row>
    <row r="13" spans="1:10" ht="12" customHeight="1">
      <c r="A13" s="15" t="s">
        <v>7</v>
      </c>
      <c r="B13" s="16">
        <v>104</v>
      </c>
      <c r="C13" s="24">
        <v>3.7</v>
      </c>
      <c r="D13" s="16"/>
      <c r="E13" s="16">
        <v>85</v>
      </c>
      <c r="F13" s="24">
        <v>3.1</v>
      </c>
      <c r="G13" s="16"/>
      <c r="H13" s="16">
        <f t="shared" si="0"/>
        <v>189</v>
      </c>
      <c r="I13" s="17">
        <f t="shared" si="0"/>
        <v>6.800000000000001</v>
      </c>
      <c r="J13" s="16"/>
    </row>
    <row r="14" spans="1:10" ht="12" customHeight="1">
      <c r="A14" s="15" t="s">
        <v>8</v>
      </c>
      <c r="B14" s="25">
        <v>84</v>
      </c>
      <c r="C14" s="24">
        <v>2.5</v>
      </c>
      <c r="D14" s="16"/>
      <c r="E14" s="16">
        <v>102</v>
      </c>
      <c r="F14" s="24">
        <v>3.1</v>
      </c>
      <c r="G14" s="16"/>
      <c r="H14" s="16">
        <f t="shared" si="0"/>
        <v>186</v>
      </c>
      <c r="I14" s="17">
        <f t="shared" si="0"/>
        <v>5.6</v>
      </c>
      <c r="J14" s="16"/>
    </row>
    <row r="15" spans="1:10" ht="18" customHeight="1">
      <c r="A15" s="15" t="s">
        <v>9</v>
      </c>
      <c r="B15" s="16">
        <v>706</v>
      </c>
      <c r="C15" s="24">
        <v>3.7</v>
      </c>
      <c r="D15" s="16"/>
      <c r="E15" s="16">
        <v>624</v>
      </c>
      <c r="F15" s="24">
        <v>3.3</v>
      </c>
      <c r="G15" s="16"/>
      <c r="H15" s="16">
        <f t="shared" si="0"/>
        <v>1330</v>
      </c>
      <c r="I15" s="17">
        <f t="shared" si="0"/>
        <v>7</v>
      </c>
      <c r="J15" s="16"/>
    </row>
    <row r="16" spans="1:10" ht="12" customHeight="1">
      <c r="A16" s="15" t="s">
        <v>10</v>
      </c>
      <c r="B16" s="16">
        <v>144</v>
      </c>
      <c r="C16" s="24">
        <v>3.6</v>
      </c>
      <c r="D16" s="16"/>
      <c r="E16" s="16">
        <v>150</v>
      </c>
      <c r="F16" s="24">
        <v>3.8</v>
      </c>
      <c r="G16" s="16"/>
      <c r="H16" s="16">
        <f t="shared" si="0"/>
        <v>294</v>
      </c>
      <c r="I16" s="17">
        <f t="shared" si="0"/>
        <v>7.4</v>
      </c>
      <c r="J16" s="16"/>
    </row>
    <row r="17" spans="1:10" ht="12" customHeight="1">
      <c r="A17" s="15" t="s">
        <v>11</v>
      </c>
      <c r="B17" s="16">
        <v>122</v>
      </c>
      <c r="C17" s="24">
        <v>3.5</v>
      </c>
      <c r="D17" s="16"/>
      <c r="E17" s="16">
        <v>129</v>
      </c>
      <c r="F17" s="24">
        <v>3.8</v>
      </c>
      <c r="G17" s="16"/>
      <c r="H17" s="16">
        <f t="shared" si="0"/>
        <v>251</v>
      </c>
      <c r="I17" s="17">
        <f t="shared" si="0"/>
        <v>7.3</v>
      </c>
      <c r="J17" s="16"/>
    </row>
    <row r="18" spans="1:10" s="2" customFormat="1" ht="12" customHeight="1">
      <c r="A18" s="15" t="s">
        <v>12</v>
      </c>
      <c r="B18" s="16">
        <v>120</v>
      </c>
      <c r="C18" s="24">
        <v>4</v>
      </c>
      <c r="D18" s="16"/>
      <c r="E18" s="16">
        <v>167</v>
      </c>
      <c r="F18" s="24">
        <v>5.5</v>
      </c>
      <c r="G18" s="16"/>
      <c r="H18" s="16">
        <f t="shared" si="0"/>
        <v>287</v>
      </c>
      <c r="I18" s="17">
        <f t="shared" si="0"/>
        <v>9.5</v>
      </c>
      <c r="J18" s="16"/>
    </row>
    <row r="19" spans="1:10" ht="12" customHeight="1">
      <c r="A19" s="15" t="s">
        <v>14</v>
      </c>
      <c r="B19" s="16">
        <v>226</v>
      </c>
      <c r="C19" s="24">
        <v>2.9</v>
      </c>
      <c r="D19" s="16"/>
      <c r="E19" s="16">
        <v>203</v>
      </c>
      <c r="F19" s="24">
        <v>2.6</v>
      </c>
      <c r="G19" s="16"/>
      <c r="H19" s="16">
        <f t="shared" si="0"/>
        <v>429</v>
      </c>
      <c r="I19" s="17">
        <f t="shared" si="0"/>
        <v>5.5</v>
      </c>
      <c r="J19" s="16"/>
    </row>
    <row r="20" spans="1:10" ht="18" customHeight="1">
      <c r="A20" s="15" t="s">
        <v>15</v>
      </c>
      <c r="B20" s="16">
        <v>161</v>
      </c>
      <c r="C20" s="24">
        <v>2.8</v>
      </c>
      <c r="D20" s="16"/>
      <c r="E20" s="16">
        <v>152</v>
      </c>
      <c r="F20" s="24">
        <v>2.7</v>
      </c>
      <c r="G20" s="16"/>
      <c r="H20" s="16">
        <f t="shared" si="0"/>
        <v>313</v>
      </c>
      <c r="I20" s="17">
        <f t="shared" si="0"/>
        <v>5.5</v>
      </c>
      <c r="J20" s="16"/>
    </row>
    <row r="21" spans="1:10" ht="12" customHeight="1">
      <c r="A21" s="15" t="s">
        <v>16</v>
      </c>
      <c r="B21" s="16">
        <v>161</v>
      </c>
      <c r="C21" s="24">
        <v>3.1</v>
      </c>
      <c r="D21" s="16"/>
      <c r="E21" s="16">
        <v>148</v>
      </c>
      <c r="F21" s="24">
        <v>2.8</v>
      </c>
      <c r="G21" s="16"/>
      <c r="H21" s="16">
        <f t="shared" si="0"/>
        <v>309</v>
      </c>
      <c r="I21" s="17">
        <f t="shared" si="0"/>
        <v>5.9</v>
      </c>
      <c r="J21" s="16"/>
    </row>
    <row r="22" spans="1:10" ht="12" customHeight="1">
      <c r="A22" s="15" t="s">
        <v>17</v>
      </c>
      <c r="B22" s="16">
        <v>93</v>
      </c>
      <c r="C22" s="24">
        <v>2.4</v>
      </c>
      <c r="D22" s="16"/>
      <c r="E22" s="16">
        <v>87</v>
      </c>
      <c r="F22" s="24">
        <v>2.2</v>
      </c>
      <c r="G22" s="16"/>
      <c r="H22" s="16">
        <f t="shared" si="0"/>
        <v>180</v>
      </c>
      <c r="I22" s="17">
        <f t="shared" si="0"/>
        <v>4.6</v>
      </c>
      <c r="J22" s="16"/>
    </row>
    <row r="23" spans="1:10" ht="12" customHeight="1">
      <c r="A23" s="15" t="s">
        <v>18</v>
      </c>
      <c r="B23" s="16">
        <v>702</v>
      </c>
      <c r="C23" s="24">
        <v>3</v>
      </c>
      <c r="D23" s="16"/>
      <c r="E23" s="16">
        <v>858</v>
      </c>
      <c r="F23" s="24">
        <v>3.6</v>
      </c>
      <c r="G23" s="16"/>
      <c r="H23" s="16">
        <f t="shared" si="0"/>
        <v>1560</v>
      </c>
      <c r="I23" s="17">
        <f t="shared" si="0"/>
        <v>6.6</v>
      </c>
      <c r="J23" s="16"/>
    </row>
    <row r="24" spans="1:10" ht="12" customHeight="1">
      <c r="A24" s="15" t="s">
        <v>19</v>
      </c>
      <c r="B24" s="16">
        <v>236</v>
      </c>
      <c r="C24" s="24">
        <v>2.8</v>
      </c>
      <c r="D24" s="16"/>
      <c r="E24" s="16">
        <v>160</v>
      </c>
      <c r="F24" s="24">
        <v>1.9</v>
      </c>
      <c r="G24" s="16"/>
      <c r="H24" s="16">
        <f t="shared" si="0"/>
        <v>396</v>
      </c>
      <c r="I24" s="17">
        <f t="shared" si="0"/>
        <v>4.699999999999999</v>
      </c>
      <c r="J24" s="16"/>
    </row>
    <row r="25" spans="1:10" ht="18" customHeight="1">
      <c r="A25" s="15" t="s">
        <v>20</v>
      </c>
      <c r="B25" s="16">
        <v>534</v>
      </c>
      <c r="C25" s="24">
        <v>3.8</v>
      </c>
      <c r="D25" s="16"/>
      <c r="E25" s="16">
        <v>665</v>
      </c>
      <c r="F25" s="24">
        <v>4.7</v>
      </c>
      <c r="G25" s="16"/>
      <c r="H25" s="16">
        <f t="shared" si="0"/>
        <v>1199</v>
      </c>
      <c r="I25" s="17">
        <f t="shared" si="0"/>
        <v>8.5</v>
      </c>
      <c r="J25" s="16"/>
    </row>
    <row r="26" spans="1:10" ht="12" customHeight="1">
      <c r="A26" s="15" t="s">
        <v>21</v>
      </c>
      <c r="B26" s="16">
        <v>549</v>
      </c>
      <c r="C26" s="24">
        <v>2.7</v>
      </c>
      <c r="D26" s="16"/>
      <c r="E26" s="16">
        <v>473</v>
      </c>
      <c r="F26" s="24">
        <v>2.3</v>
      </c>
      <c r="G26" s="16"/>
      <c r="H26" s="16">
        <f t="shared" si="0"/>
        <v>1022</v>
      </c>
      <c r="I26" s="17">
        <f t="shared" si="0"/>
        <v>5</v>
      </c>
      <c r="J26" s="16"/>
    </row>
    <row r="27" spans="1:10" ht="12" customHeight="1">
      <c r="A27" s="15" t="s">
        <v>22</v>
      </c>
      <c r="B27" s="16">
        <v>176</v>
      </c>
      <c r="C27" s="24">
        <v>3.4</v>
      </c>
      <c r="D27" s="16"/>
      <c r="E27" s="16">
        <v>199</v>
      </c>
      <c r="F27" s="24">
        <v>3.8</v>
      </c>
      <c r="G27" s="16"/>
      <c r="H27" s="16">
        <f t="shared" si="0"/>
        <v>375</v>
      </c>
      <c r="I27" s="17">
        <f t="shared" si="0"/>
        <v>7.199999999999999</v>
      </c>
      <c r="J27" s="16"/>
    </row>
    <row r="28" spans="1:10" ht="12" customHeight="1">
      <c r="A28" s="15" t="s">
        <v>23</v>
      </c>
      <c r="B28" s="16">
        <v>171</v>
      </c>
      <c r="C28" s="24">
        <v>2.8</v>
      </c>
      <c r="D28" s="16"/>
      <c r="E28" s="16">
        <v>156</v>
      </c>
      <c r="F28" s="24">
        <v>2.6</v>
      </c>
      <c r="G28" s="16"/>
      <c r="H28" s="16">
        <f t="shared" si="0"/>
        <v>327</v>
      </c>
      <c r="I28" s="17">
        <f t="shared" si="0"/>
        <v>5.4</v>
      </c>
      <c r="J28" s="16"/>
    </row>
    <row r="29" spans="1:10" ht="12" customHeight="1">
      <c r="A29" s="15" t="s">
        <v>24</v>
      </c>
      <c r="B29" s="16">
        <v>199</v>
      </c>
      <c r="C29" s="24">
        <v>2.2</v>
      </c>
      <c r="D29" s="16"/>
      <c r="E29" s="16">
        <v>134</v>
      </c>
      <c r="F29" s="24">
        <v>1.5</v>
      </c>
      <c r="G29" s="16"/>
      <c r="H29" s="16">
        <f t="shared" si="0"/>
        <v>333</v>
      </c>
      <c r="I29" s="17">
        <f t="shared" si="0"/>
        <v>3.7</v>
      </c>
      <c r="J29" s="16"/>
    </row>
    <row r="30" spans="1:10" ht="18" customHeight="1">
      <c r="A30" s="15" t="s">
        <v>25</v>
      </c>
      <c r="B30" s="16">
        <v>422</v>
      </c>
      <c r="C30" s="24">
        <v>3.7</v>
      </c>
      <c r="D30" s="16"/>
      <c r="E30" s="16">
        <v>355</v>
      </c>
      <c r="F30" s="24">
        <v>3.1</v>
      </c>
      <c r="G30" s="16"/>
      <c r="H30" s="16">
        <f t="shared" si="0"/>
        <v>777</v>
      </c>
      <c r="I30" s="17">
        <f t="shared" si="0"/>
        <v>6.800000000000001</v>
      </c>
      <c r="J30" s="16"/>
    </row>
    <row r="31" spans="1:10" ht="12" customHeight="1">
      <c r="A31" s="15" t="s">
        <v>26</v>
      </c>
      <c r="B31" s="16">
        <v>1154</v>
      </c>
      <c r="C31" s="24">
        <v>3.4</v>
      </c>
      <c r="D31" s="16"/>
      <c r="E31" s="16">
        <v>1139</v>
      </c>
      <c r="F31" s="24">
        <v>3.4</v>
      </c>
      <c r="G31" s="16"/>
      <c r="H31" s="16">
        <f t="shared" si="0"/>
        <v>2293</v>
      </c>
      <c r="I31" s="17">
        <f t="shared" si="0"/>
        <v>6.8</v>
      </c>
      <c r="J31" s="16"/>
    </row>
    <row r="32" spans="1:10" ht="12" customHeight="1">
      <c r="A32" s="15" t="s">
        <v>27</v>
      </c>
      <c r="B32" s="16">
        <v>132</v>
      </c>
      <c r="C32" s="24">
        <v>2.5</v>
      </c>
      <c r="D32" s="16"/>
      <c r="E32" s="16">
        <v>97</v>
      </c>
      <c r="F32" s="24">
        <v>1.9</v>
      </c>
      <c r="G32" s="16"/>
      <c r="H32" s="16">
        <f t="shared" si="0"/>
        <v>229</v>
      </c>
      <c r="I32" s="17">
        <f t="shared" si="0"/>
        <v>4.4</v>
      </c>
      <c r="J32" s="16"/>
    </row>
    <row r="33" spans="1:10" ht="12" customHeight="1">
      <c r="A33" s="15" t="s">
        <v>28</v>
      </c>
      <c r="B33" s="16">
        <v>168</v>
      </c>
      <c r="C33" s="24">
        <v>2.2</v>
      </c>
      <c r="D33" s="16"/>
      <c r="E33" s="16">
        <v>109</v>
      </c>
      <c r="F33" s="24">
        <v>1.4</v>
      </c>
      <c r="G33" s="16"/>
      <c r="H33" s="16">
        <f t="shared" si="0"/>
        <v>277</v>
      </c>
      <c r="I33" s="17">
        <f t="shared" si="0"/>
        <v>3.6</v>
      </c>
      <c r="J33" s="16"/>
    </row>
    <row r="34" spans="1:10" ht="12" customHeight="1">
      <c r="A34" s="15" t="s">
        <v>29</v>
      </c>
      <c r="B34" s="16">
        <v>163</v>
      </c>
      <c r="C34" s="24">
        <v>2.6</v>
      </c>
      <c r="D34" s="16"/>
      <c r="E34" s="16">
        <v>122</v>
      </c>
      <c r="F34" s="24">
        <v>2</v>
      </c>
      <c r="G34" s="16"/>
      <c r="H34" s="16">
        <f t="shared" si="0"/>
        <v>285</v>
      </c>
      <c r="I34" s="17">
        <f t="shared" si="0"/>
        <v>4.6</v>
      </c>
      <c r="J34" s="16"/>
    </row>
    <row r="35" spans="1:10" ht="18" customHeight="1">
      <c r="A35" s="15" t="s">
        <v>30</v>
      </c>
      <c r="B35" s="16">
        <v>157</v>
      </c>
      <c r="C35" s="24">
        <v>2.2</v>
      </c>
      <c r="D35" s="16"/>
      <c r="E35" s="16">
        <v>124</v>
      </c>
      <c r="F35" s="24">
        <v>1.7</v>
      </c>
      <c r="G35" s="16"/>
      <c r="H35" s="16">
        <f t="shared" si="0"/>
        <v>281</v>
      </c>
      <c r="I35" s="17">
        <f t="shared" si="0"/>
        <v>3.9000000000000004</v>
      </c>
      <c r="J35" s="16"/>
    </row>
    <row r="36" spans="1:10" ht="12" customHeight="1">
      <c r="A36" s="15" t="s">
        <v>31</v>
      </c>
      <c r="B36" s="16">
        <v>270</v>
      </c>
      <c r="C36" s="24">
        <v>4.3</v>
      </c>
      <c r="D36" s="16"/>
      <c r="E36" s="16">
        <v>286</v>
      </c>
      <c r="F36" s="24">
        <v>4.5</v>
      </c>
      <c r="G36" s="16"/>
      <c r="H36" s="16">
        <f t="shared" si="0"/>
        <v>556</v>
      </c>
      <c r="I36" s="17">
        <f t="shared" si="0"/>
        <v>8.8</v>
      </c>
      <c r="J36" s="16"/>
    </row>
    <row r="37" spans="1:10" ht="12" customHeight="1">
      <c r="A37" s="15" t="s">
        <v>32</v>
      </c>
      <c r="B37" s="16">
        <v>228</v>
      </c>
      <c r="C37" s="24">
        <v>3</v>
      </c>
      <c r="D37" s="16"/>
      <c r="E37" s="16">
        <v>244</v>
      </c>
      <c r="F37" s="24">
        <v>3.2</v>
      </c>
      <c r="G37" s="16"/>
      <c r="H37" s="16">
        <f t="shared" si="0"/>
        <v>472</v>
      </c>
      <c r="I37" s="17">
        <f t="shared" si="0"/>
        <v>6.2</v>
      </c>
      <c r="J37" s="16"/>
    </row>
    <row r="38" spans="1:10" ht="12" customHeight="1">
      <c r="A38" s="15" t="s">
        <v>33</v>
      </c>
      <c r="B38" s="16">
        <v>166</v>
      </c>
      <c r="C38" s="24">
        <v>2.4</v>
      </c>
      <c r="D38" s="16"/>
      <c r="E38" s="16">
        <v>116</v>
      </c>
      <c r="F38" s="24">
        <v>1.7</v>
      </c>
      <c r="G38" s="16"/>
      <c r="H38" s="16">
        <f t="shared" si="0"/>
        <v>282</v>
      </c>
      <c r="I38" s="17">
        <f t="shared" si="0"/>
        <v>4.1</v>
      </c>
      <c r="J38" s="16"/>
    </row>
    <row r="39" spans="1:10" ht="12" customHeight="1">
      <c r="A39" s="15" t="s">
        <v>34</v>
      </c>
      <c r="B39" s="16">
        <v>1902</v>
      </c>
      <c r="C39" s="24">
        <v>5.4</v>
      </c>
      <c r="D39" s="16"/>
      <c r="E39" s="16">
        <v>2548</v>
      </c>
      <c r="F39" s="24">
        <v>7.2</v>
      </c>
      <c r="G39" s="16"/>
      <c r="H39" s="16">
        <f t="shared" si="0"/>
        <v>4450</v>
      </c>
      <c r="I39" s="17">
        <f t="shared" si="0"/>
        <v>12.600000000000001</v>
      </c>
      <c r="J39" s="16"/>
    </row>
    <row r="40" spans="1:10" ht="18" customHeight="1">
      <c r="A40" s="15" t="s">
        <v>35</v>
      </c>
      <c r="B40" s="16">
        <v>202</v>
      </c>
      <c r="C40" s="24">
        <v>3.7</v>
      </c>
      <c r="D40" s="16"/>
      <c r="E40" s="16">
        <v>261</v>
      </c>
      <c r="F40" s="24">
        <v>4.8</v>
      </c>
      <c r="G40" s="16"/>
      <c r="H40" s="16">
        <f t="shared" si="0"/>
        <v>463</v>
      </c>
      <c r="I40" s="17">
        <f t="shared" si="0"/>
        <v>8.5</v>
      </c>
      <c r="J40" s="16"/>
    </row>
    <row r="41" spans="1:10" ht="12" customHeight="1">
      <c r="A41" s="15" t="s">
        <v>36</v>
      </c>
      <c r="B41" s="16">
        <v>1116</v>
      </c>
      <c r="C41" s="24">
        <v>3.4</v>
      </c>
      <c r="D41" s="16"/>
      <c r="E41" s="16">
        <v>1269</v>
      </c>
      <c r="F41" s="24">
        <v>3.9</v>
      </c>
      <c r="G41" s="16"/>
      <c r="H41" s="16">
        <f t="shared" si="0"/>
        <v>2385</v>
      </c>
      <c r="I41" s="17">
        <f t="shared" si="0"/>
        <v>7.3</v>
      </c>
      <c r="J41" s="16"/>
    </row>
    <row r="42" spans="1:10" ht="12" customHeight="1">
      <c r="A42" s="15" t="s">
        <v>37</v>
      </c>
      <c r="B42" s="16">
        <v>379</v>
      </c>
      <c r="C42" s="24">
        <v>2.8</v>
      </c>
      <c r="D42" s="16"/>
      <c r="E42" s="16">
        <v>283</v>
      </c>
      <c r="F42" s="24">
        <v>2.1</v>
      </c>
      <c r="G42" s="16"/>
      <c r="H42" s="16">
        <f t="shared" si="0"/>
        <v>662</v>
      </c>
      <c r="I42" s="17">
        <f t="shared" si="0"/>
        <v>4.9</v>
      </c>
      <c r="J42" s="16"/>
    </row>
    <row r="43" spans="1:10" ht="12" customHeight="1">
      <c r="A43" s="15" t="s">
        <v>38</v>
      </c>
      <c r="B43" s="16">
        <v>268</v>
      </c>
      <c r="C43" s="24">
        <v>2.8</v>
      </c>
      <c r="D43" s="16"/>
      <c r="E43" s="16">
        <v>326</v>
      </c>
      <c r="F43" s="24">
        <v>3.5</v>
      </c>
      <c r="G43" s="16"/>
      <c r="H43" s="16">
        <f t="shared" si="0"/>
        <v>594</v>
      </c>
      <c r="I43" s="17">
        <f t="shared" si="0"/>
        <v>6.3</v>
      </c>
      <c r="J43" s="16"/>
    </row>
    <row r="44" spans="1:10" ht="12" customHeight="1">
      <c r="A44" s="15" t="s">
        <v>39</v>
      </c>
      <c r="B44" s="16">
        <v>203</v>
      </c>
      <c r="C44" s="24">
        <v>3</v>
      </c>
      <c r="D44" s="16"/>
      <c r="E44" s="16">
        <v>221</v>
      </c>
      <c r="F44" s="24">
        <v>3.2</v>
      </c>
      <c r="G44" s="16"/>
      <c r="H44" s="16">
        <f t="shared" si="0"/>
        <v>424</v>
      </c>
      <c r="I44" s="17">
        <f t="shared" si="0"/>
        <v>6.2</v>
      </c>
      <c r="J44" s="16"/>
    </row>
    <row r="45" spans="1:10" ht="18" customHeight="1">
      <c r="A45" s="15" t="s">
        <v>40</v>
      </c>
      <c r="B45" s="16">
        <v>813</v>
      </c>
      <c r="C45" s="24">
        <v>3.7</v>
      </c>
      <c r="D45" s="16"/>
      <c r="E45" s="16">
        <v>1097</v>
      </c>
      <c r="F45" s="24">
        <v>4.9</v>
      </c>
      <c r="G45" s="16"/>
      <c r="H45" s="16">
        <f t="shared" si="0"/>
        <v>1910</v>
      </c>
      <c r="I45" s="17">
        <f t="shared" si="0"/>
        <v>8.600000000000001</v>
      </c>
      <c r="J45" s="16"/>
    </row>
    <row r="46" spans="1:10" ht="12" customHeight="1">
      <c r="A46" s="15" t="s">
        <v>41</v>
      </c>
      <c r="B46" s="16">
        <v>330</v>
      </c>
      <c r="C46" s="24">
        <v>4.6</v>
      </c>
      <c r="D46" s="16"/>
      <c r="E46" s="16">
        <v>359</v>
      </c>
      <c r="F46" s="24">
        <v>5</v>
      </c>
      <c r="G46" s="16"/>
      <c r="H46" s="16">
        <f t="shared" si="0"/>
        <v>689</v>
      </c>
      <c r="I46" s="17">
        <f t="shared" si="0"/>
        <v>9.6</v>
      </c>
      <c r="J46" s="16"/>
    </row>
    <row r="47" spans="1:10" s="3" customFormat="1" ht="18" customHeight="1" thickBot="1">
      <c r="A47" s="18" t="s">
        <v>0</v>
      </c>
      <c r="B47" s="18">
        <f>SUM(B7,B9:B46)</f>
        <v>34817</v>
      </c>
      <c r="C47" s="21">
        <v>3.4</v>
      </c>
      <c r="D47" s="18"/>
      <c r="E47" s="18">
        <f>SUM(E7,E9:E46)</f>
        <v>30490</v>
      </c>
      <c r="F47" s="19">
        <v>3</v>
      </c>
      <c r="G47" s="18"/>
      <c r="H47" s="18">
        <f>B47+E47</f>
        <v>65307</v>
      </c>
      <c r="I47" s="14">
        <f>C47+F47</f>
        <v>6.4</v>
      </c>
      <c r="J47" s="18"/>
    </row>
    <row r="48" spans="1:10" s="20" customFormat="1" ht="18" customHeight="1">
      <c r="A48" s="28" t="s">
        <v>48</v>
      </c>
      <c r="B48" s="28"/>
      <c r="C48" s="28"/>
      <c r="D48" s="28"/>
      <c r="E48" s="28"/>
      <c r="F48" s="28"/>
      <c r="G48" s="28"/>
      <c r="H48" s="28"/>
      <c r="I48" s="28"/>
      <c r="J48" s="28"/>
    </row>
    <row r="49" spans="1:10" s="20" customFormat="1" ht="10.5" customHeight="1">
      <c r="A49" s="29" t="s">
        <v>45</v>
      </c>
      <c r="B49" s="29"/>
      <c r="C49" s="29"/>
      <c r="D49" s="29"/>
      <c r="E49" s="29"/>
      <c r="F49" s="29"/>
      <c r="G49" s="29"/>
      <c r="H49" s="29"/>
      <c r="I49" s="29"/>
      <c r="J49" s="29"/>
    </row>
  </sheetData>
  <sheetProtection/>
  <mergeCells count="2">
    <mergeCell ref="A48:J48"/>
    <mergeCell ref="A49:J49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2007-04-17T07:19:38Z</cp:lastPrinted>
  <dcterms:created xsi:type="dcterms:W3CDTF">2003-05-13T06:51:51Z</dcterms:created>
  <dcterms:modified xsi:type="dcterms:W3CDTF">2015-02-26T13:18:36Z</dcterms:modified>
  <cp:category/>
  <cp:version/>
  <cp:contentType/>
  <cp:contentStatus/>
</cp:coreProperties>
</file>